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910"/>
  </bookViews>
  <sheets>
    <sheet name="Cennik szczegółowy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F17"/>
  <c r="G17" s="1"/>
  <c r="F16"/>
  <c r="G16" s="1"/>
  <c r="F15"/>
  <c r="G15" s="1"/>
  <c r="G18" l="1"/>
  <c r="G28"/>
  <c r="F52" s="1"/>
</calcChain>
</file>

<file path=xl/sharedStrings.xml><?xml version="1.0" encoding="utf-8"?>
<sst xmlns="http://schemas.openxmlformats.org/spreadsheetml/2006/main" count="118" uniqueCount="91">
  <si>
    <t xml:space="preserve">NAZWA FIRMY </t>
  </si>
  <si>
    <t xml:space="preserve">OSOBA DO KONTAKTU </t>
  </si>
  <si>
    <t>Lp.</t>
  </si>
  <si>
    <t>Opis przedmiotu zamówienia</t>
  </si>
  <si>
    <t>Gramatura papieru</t>
  </si>
  <si>
    <t>Szacowana           ilość zamówienia</t>
  </si>
  <si>
    <t>Cena jednostkowa netto w PLN</t>
  </si>
  <si>
    <t>Cena jednostkowa brutto w PLN
VAT 23%</t>
  </si>
  <si>
    <t>Wartość zamówienia brutto</t>
  </si>
  <si>
    <t>1.</t>
  </si>
  <si>
    <t>Druk/Fotokopia jednostronna format A3 - druk w kolorze</t>
  </si>
  <si>
    <t>80 gr</t>
  </si>
  <si>
    <t>2.</t>
  </si>
  <si>
    <t>90 gr</t>
  </si>
  <si>
    <t>3.</t>
  </si>
  <si>
    <t>Druk/Fotokopia dwustronna format A3- druk w kolorze</t>
  </si>
  <si>
    <t>4.</t>
  </si>
  <si>
    <t>5.</t>
  </si>
  <si>
    <t>Druk/Fotokopia jednostronna format A3 - druk czarno-biały</t>
  </si>
  <si>
    <t>6.</t>
  </si>
  <si>
    <t>7.</t>
  </si>
  <si>
    <t xml:space="preserve"> Druk/Fotokopia dwustronna format A3 - druk czarno -biały </t>
  </si>
  <si>
    <t>8.</t>
  </si>
  <si>
    <t>9.</t>
  </si>
  <si>
    <t>Fotokopia jednostronna format A4 - druk w kolorze</t>
  </si>
  <si>
    <t>10.</t>
  </si>
  <si>
    <t>300 gr</t>
  </si>
  <si>
    <t>11.</t>
  </si>
  <si>
    <t xml:space="preserve"> Druk/Fotokopia dwustronna format A4- druk w kolorze</t>
  </si>
  <si>
    <t>12.</t>
  </si>
  <si>
    <t>13.</t>
  </si>
  <si>
    <t>Druk/Fotokopia jednostronna format A4 - druk czarno-biały</t>
  </si>
  <si>
    <t>14.</t>
  </si>
  <si>
    <t>15.</t>
  </si>
  <si>
    <t>300gr</t>
  </si>
  <si>
    <t>16.</t>
  </si>
  <si>
    <t xml:space="preserve">Druk/Fotokopia dwustronna format A4 - druk czarno -biały </t>
  </si>
  <si>
    <t>17.</t>
  </si>
  <si>
    <t>18.</t>
  </si>
  <si>
    <t>Druk/Fotokopia jednostronna format A3 Plakat - druk w kolorze</t>
  </si>
  <si>
    <t>180 gr</t>
  </si>
  <si>
    <t>19.</t>
  </si>
  <si>
    <t>20.</t>
  </si>
  <si>
    <t>21.</t>
  </si>
  <si>
    <t>22.</t>
  </si>
  <si>
    <t xml:space="preserve"> 200 gr</t>
  </si>
  <si>
    <t>23.</t>
  </si>
  <si>
    <t>200 gr</t>
  </si>
  <si>
    <t>24.</t>
  </si>
  <si>
    <t>25.</t>
  </si>
  <si>
    <t>26.</t>
  </si>
  <si>
    <t>Druk/Fotokopia dwustronna format A4 Ulotka - druk w kolorze</t>
  </si>
  <si>
    <t>135 gr</t>
  </si>
  <si>
    <t>27.</t>
  </si>
  <si>
    <t>Druk/Fotokopia jednostronna format A4 Dyplom - druk czarno - biało</t>
  </si>
  <si>
    <t>28.</t>
  </si>
  <si>
    <t>29.</t>
  </si>
  <si>
    <t>30.</t>
  </si>
  <si>
    <t>31.</t>
  </si>
  <si>
    <t xml:space="preserve"> Fotokopia dwustronna format B5, Broszura do 15 str -w kolorze</t>
  </si>
  <si>
    <t>120 gr</t>
  </si>
  <si>
    <t>32.</t>
  </si>
  <si>
    <t>170 gr</t>
  </si>
  <si>
    <t>33.</t>
  </si>
  <si>
    <t>Fotokopia jednostronna format A5 - w kolorze</t>
  </si>
  <si>
    <t>34.</t>
  </si>
  <si>
    <t>35.</t>
  </si>
  <si>
    <t>36.</t>
  </si>
  <si>
    <t>Fotokopia jednostronna format A6, - w kolorze</t>
  </si>
  <si>
    <t>37.</t>
  </si>
  <si>
    <t>Fotokopia dwustronna format papier 6x10 cm - kolorowy</t>
  </si>
  <si>
    <t>Druk/Fotokopia jednostronna format A2 Plakat - druk w kolorze</t>
  </si>
  <si>
    <t>Druk/Fotokopia jednostronna format A1 Plakat - druk w kolorze</t>
  </si>
  <si>
    <t>Druk/Fotokopia jednostronna format A0 Plakat - druk w kolorze</t>
  </si>
  <si>
    <t>Druk/Fotokopia jednostronna format A3 Plakat ze zdjęciem- druk w kolorze</t>
  </si>
  <si>
    <t xml:space="preserve"> Druk/Fotokopia jednostronna format A2 Plakat ze zdjęciem - druk w kolorze</t>
  </si>
  <si>
    <t>Druk/Fotokopia jednostronna format A1 Plakat ze zdjęciem - druk w kolorze</t>
  </si>
  <si>
    <t>Druk/Fotokopia jednostronna format A0 Plakat ze zdjęciem - druk w kolorze</t>
  </si>
  <si>
    <t>Fotokopia dwustronna format A4 Dyplom - druk czarno - biały</t>
  </si>
  <si>
    <t>Druk/Fotokopia jednostronna format A4 Dyplom - druk w kolorze</t>
  </si>
  <si>
    <t xml:space="preserve"> Druk/Fotokopia dwustronna format A4 Dyplom - druk w kolorze</t>
  </si>
  <si>
    <t>Fotokopia dwustronna format B5, Broszura do 20 str - w kolorze</t>
  </si>
  <si>
    <t>Fotokopia jednostronna format A5 - czarno-biały</t>
  </si>
  <si>
    <t>Fotokopia dwustronna format B5 - czarno-biały</t>
  </si>
  <si>
    <t>Data:</t>
  </si>
  <si>
    <t>e-mail</t>
  </si>
  <si>
    <t>NUMER TELEFONU</t>
  </si>
  <si>
    <t>Przedmiot zamówienia poniżej:</t>
  </si>
  <si>
    <t>Łączna maksymalna suma całego zamówienia</t>
  </si>
  <si>
    <r>
      <t xml:space="preserve">......................................................................................
</t>
    </r>
    <r>
      <rPr>
        <sz val="10"/>
        <color theme="1"/>
        <rFont val="Calibri"/>
        <family val="2"/>
        <charset val="238"/>
        <scheme val="minor"/>
      </rPr>
      <t xml:space="preserve">         (imię, nazwisko, stanowisko, pieczątka firmowa, podpis osoby lub osób
uprawnionych do reprezentowania Wykonawcy, który wykonał podane usługi)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</si>
  <si>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Załącznik nr 3a - cennik szczegółowy 
do zamówienia nr IBE/137A/2023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</si>
</sst>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_-* #,##0.00\ &quot;zł&quot;_-;\-* #,##0.00\ &quot;zł&quot;_-;_-* &quot;-&quot;??\ &quot;zł&quot;_-;_-@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zcionka tekstu podstawowego"/>
      <charset val="238"/>
    </font>
    <font>
      <b/>
      <sz val="12"/>
      <name val="Calibri"/>
      <family val="2"/>
      <charset val="238"/>
    </font>
    <font>
      <b/>
      <sz val="11"/>
      <color theme="1"/>
      <name val="Times New Roman"/>
    </font>
    <font>
      <sz val="11"/>
      <color rgb="FF000000"/>
      <name val="Times New Roman"/>
    </font>
    <font>
      <b/>
      <sz val="11"/>
      <color rgb="FFFF0000"/>
      <name val="Times New Roman"/>
    </font>
    <font>
      <sz val="11"/>
      <name val="Calibri"/>
    </font>
    <font>
      <b/>
      <sz val="10"/>
      <color theme="1"/>
      <name val="Times New Roman"/>
    </font>
    <font>
      <b/>
      <sz val="10"/>
      <color rgb="FFFF0000"/>
      <name val="Times New Roman"/>
    </font>
    <font>
      <b/>
      <sz val="10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0" borderId="19" xfId="0" applyFont="1" applyBorder="1"/>
    <xf numFmtId="164" fontId="1" fillId="2" borderId="2" xfId="1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" fillId="2" borderId="11" xfId="1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12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vertical="center"/>
    </xf>
    <xf numFmtId="0" fontId="16" fillId="5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Border="1"/>
    <xf numFmtId="0" fontId="17" fillId="8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5" fillId="6" borderId="26" xfId="0" applyFont="1" applyFill="1" applyBorder="1" applyAlignment="1"/>
    <xf numFmtId="0" fontId="12" fillId="6" borderId="13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7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7" fillId="6" borderId="13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5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8" fillId="5" borderId="0" xfId="0" applyFont="1" applyFill="1" applyBorder="1" applyAlignment="1">
      <alignment horizontal="left" vertical="center" wrapText="1"/>
    </xf>
    <xf numFmtId="0" fontId="19" fillId="0" borderId="0" xfId="0" applyFont="1" applyBorder="1"/>
    <xf numFmtId="0" fontId="15" fillId="6" borderId="25" xfId="0" applyFont="1" applyFill="1" applyBorder="1"/>
    <xf numFmtId="0" fontId="15" fillId="6" borderId="26" xfId="0" applyFont="1" applyFill="1" applyBorder="1"/>
    <xf numFmtId="0" fontId="16" fillId="6" borderId="13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165" fontId="1" fillId="2" borderId="2" xfId="1" applyNumberFormat="1" applyFont="1" applyFill="1" applyBorder="1" applyAlignment="1">
      <alignment horizontal="center" vertical="center"/>
    </xf>
    <xf numFmtId="165" fontId="1" fillId="2" borderId="4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165" fontId="1" fillId="2" borderId="11" xfId="1" applyNumberFormat="1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activeCell="I10" sqref="I10"/>
    </sheetView>
  </sheetViews>
  <sheetFormatPr defaultRowHeight="15"/>
  <cols>
    <col min="1" max="1" width="7.7109375" customWidth="1"/>
    <col min="2" max="2" width="28.85546875" style="12" customWidth="1"/>
    <col min="3" max="4" width="11.85546875" customWidth="1"/>
    <col min="5" max="5" width="13.42578125" customWidth="1"/>
    <col min="6" max="6" width="14.85546875" customWidth="1"/>
    <col min="7" max="7" width="12.28515625" customWidth="1"/>
  </cols>
  <sheetData>
    <row r="1" spans="1:11" ht="35.25" customHeight="1">
      <c r="A1" s="72" t="s">
        <v>90</v>
      </c>
      <c r="B1" s="73"/>
      <c r="C1" s="73"/>
      <c r="D1" s="73"/>
      <c r="E1" s="73"/>
      <c r="F1" s="73"/>
      <c r="G1" s="73"/>
    </row>
    <row r="2" spans="1:11" ht="21" thickBot="1">
      <c r="A2" s="49"/>
      <c r="B2" s="49"/>
      <c r="C2" s="49"/>
      <c r="D2" s="49"/>
      <c r="E2" s="49"/>
      <c r="F2" s="49"/>
      <c r="G2" s="49"/>
    </row>
    <row r="3" spans="1:11" ht="15.75" thickBot="1">
      <c r="A3" s="50"/>
      <c r="B3" s="51"/>
      <c r="C3" s="52"/>
      <c r="D3" s="53"/>
      <c r="E3" s="54" t="s">
        <v>84</v>
      </c>
      <c r="F3" s="64"/>
      <c r="G3" s="63"/>
    </row>
    <row r="4" spans="1:11" ht="15.75" thickBot="1">
      <c r="A4" s="92"/>
      <c r="B4" s="93"/>
      <c r="C4" s="93"/>
      <c r="D4" s="93"/>
      <c r="E4" s="93"/>
      <c r="F4" s="93"/>
      <c r="G4" s="93"/>
    </row>
    <row r="5" spans="1:11" ht="15.75" thickBot="1">
      <c r="A5" s="94" t="s">
        <v>0</v>
      </c>
      <c r="B5" s="95"/>
      <c r="C5" s="86"/>
      <c r="D5" s="96"/>
      <c r="E5" s="96"/>
      <c r="F5" s="96"/>
      <c r="G5" s="97"/>
    </row>
    <row r="6" spans="1:11" ht="15.75" thickBot="1">
      <c r="A6" s="65"/>
      <c r="B6" s="66"/>
      <c r="C6" s="56"/>
      <c r="D6" s="57"/>
      <c r="E6" s="57"/>
      <c r="F6" s="58"/>
      <c r="G6" s="58"/>
    </row>
    <row r="7" spans="1:11" ht="15.75" thickBot="1">
      <c r="A7" s="94" t="s">
        <v>1</v>
      </c>
      <c r="B7" s="95"/>
      <c r="C7" s="86"/>
      <c r="D7" s="87"/>
      <c r="E7" s="87"/>
      <c r="F7" s="87"/>
      <c r="G7" s="88"/>
    </row>
    <row r="8" spans="1:11" ht="15.75" thickBot="1">
      <c r="A8" s="65"/>
      <c r="B8" s="66"/>
      <c r="C8" s="59"/>
      <c r="D8" s="57"/>
      <c r="E8" s="57"/>
      <c r="F8" s="58"/>
      <c r="G8" s="58"/>
    </row>
    <row r="9" spans="1:11" ht="15.75" thickBot="1">
      <c r="A9" s="94" t="s">
        <v>86</v>
      </c>
      <c r="B9" s="95"/>
      <c r="C9" s="98"/>
      <c r="D9" s="96"/>
      <c r="E9" s="96"/>
      <c r="F9" s="96"/>
      <c r="G9" s="97"/>
    </row>
    <row r="10" spans="1:11" ht="15.75" thickBot="1">
      <c r="A10" s="65"/>
      <c r="B10" s="66"/>
      <c r="C10" s="56"/>
      <c r="D10" s="57"/>
      <c r="E10" s="57"/>
      <c r="F10" s="58"/>
      <c r="G10" s="58"/>
    </row>
    <row r="11" spans="1:11" ht="15.75" thickBot="1">
      <c r="A11" s="94" t="s">
        <v>85</v>
      </c>
      <c r="B11" s="95"/>
      <c r="C11" s="99"/>
      <c r="D11" s="96"/>
      <c r="E11" s="96"/>
      <c r="F11" s="96"/>
      <c r="G11" s="97"/>
    </row>
    <row r="12" spans="1:11">
      <c r="A12" s="55"/>
      <c r="B12" s="60"/>
      <c r="C12" s="61"/>
      <c r="D12" s="62"/>
      <c r="E12" s="62"/>
      <c r="F12" s="62"/>
      <c r="G12" s="62"/>
    </row>
    <row r="13" spans="1:11" ht="15.75">
      <c r="A13" s="84" t="s">
        <v>87</v>
      </c>
      <c r="B13" s="85"/>
      <c r="C13" s="85"/>
      <c r="D13" s="85"/>
      <c r="E13" s="85"/>
      <c r="F13" s="85"/>
      <c r="G13" s="85"/>
    </row>
    <row r="14" spans="1:11" ht="79.5" customHeight="1" thickBot="1">
      <c r="A14" s="67" t="s">
        <v>2</v>
      </c>
      <c r="B14" s="68" t="s">
        <v>3</v>
      </c>
      <c r="C14" s="69" t="s">
        <v>4</v>
      </c>
      <c r="D14" s="70" t="s">
        <v>5</v>
      </c>
      <c r="E14" s="70" t="s">
        <v>6</v>
      </c>
      <c r="F14" s="71" t="s">
        <v>7</v>
      </c>
      <c r="G14" s="71" t="s">
        <v>8</v>
      </c>
      <c r="H14" s="1"/>
    </row>
    <row r="15" spans="1:11">
      <c r="A15" s="7" t="s">
        <v>9</v>
      </c>
      <c r="B15" s="81" t="s">
        <v>10</v>
      </c>
      <c r="C15" s="34" t="s">
        <v>11</v>
      </c>
      <c r="D15" s="2">
        <v>2000</v>
      </c>
      <c r="E15" s="100">
        <v>0</v>
      </c>
      <c r="F15" s="17">
        <f>E15*1.23</f>
        <v>0</v>
      </c>
      <c r="G15" s="18">
        <f t="shared" ref="G15:G22" si="0">SUM(D15*F15)</f>
        <v>0</v>
      </c>
      <c r="H15" s="3"/>
      <c r="I15" s="3"/>
      <c r="J15" s="4"/>
      <c r="K15" s="5"/>
    </row>
    <row r="16" spans="1:11" ht="15.75" thickBot="1">
      <c r="A16" s="8" t="s">
        <v>12</v>
      </c>
      <c r="B16" s="83"/>
      <c r="C16" s="35" t="s">
        <v>13</v>
      </c>
      <c r="D16" s="6">
        <v>2250</v>
      </c>
      <c r="E16" s="101">
        <v>0</v>
      </c>
      <c r="F16" s="19">
        <f t="shared" ref="F16:F51" si="1">E16*1.23</f>
        <v>0</v>
      </c>
      <c r="G16" s="20">
        <f t="shared" si="0"/>
        <v>0</v>
      </c>
      <c r="H16" s="3"/>
      <c r="I16" s="3"/>
      <c r="J16" s="4"/>
      <c r="K16" s="5"/>
    </row>
    <row r="17" spans="1:7">
      <c r="A17" s="7" t="s">
        <v>14</v>
      </c>
      <c r="B17" s="81" t="s">
        <v>15</v>
      </c>
      <c r="C17" s="34" t="s">
        <v>11</v>
      </c>
      <c r="D17" s="2">
        <v>2000</v>
      </c>
      <c r="E17" s="100">
        <v>0</v>
      </c>
      <c r="F17" s="17">
        <f t="shared" si="1"/>
        <v>0</v>
      </c>
      <c r="G17" s="18">
        <f t="shared" si="0"/>
        <v>0</v>
      </c>
    </row>
    <row r="18" spans="1:7" ht="15.75" thickBot="1">
      <c r="A18" s="8" t="s">
        <v>16</v>
      </c>
      <c r="B18" s="83"/>
      <c r="C18" s="35" t="s">
        <v>13</v>
      </c>
      <c r="D18" s="6">
        <v>2250</v>
      </c>
      <c r="E18" s="101">
        <v>0</v>
      </c>
      <c r="F18" s="19">
        <f t="shared" si="1"/>
        <v>0</v>
      </c>
      <c r="G18" s="20">
        <f t="shared" si="0"/>
        <v>0</v>
      </c>
    </row>
    <row r="19" spans="1:7">
      <c r="A19" s="7" t="s">
        <v>17</v>
      </c>
      <c r="B19" s="81" t="s">
        <v>18</v>
      </c>
      <c r="C19" s="34" t="s">
        <v>11</v>
      </c>
      <c r="D19" s="2">
        <v>100</v>
      </c>
      <c r="E19" s="100">
        <v>0</v>
      </c>
      <c r="F19" s="17">
        <f t="shared" si="1"/>
        <v>0</v>
      </c>
      <c r="G19" s="18">
        <f t="shared" si="0"/>
        <v>0</v>
      </c>
    </row>
    <row r="20" spans="1:7" ht="15.75" thickBot="1">
      <c r="A20" s="8" t="s">
        <v>19</v>
      </c>
      <c r="B20" s="83"/>
      <c r="C20" s="35" t="s">
        <v>13</v>
      </c>
      <c r="D20" s="6">
        <v>200</v>
      </c>
      <c r="E20" s="101">
        <v>0</v>
      </c>
      <c r="F20" s="19">
        <f t="shared" si="1"/>
        <v>0</v>
      </c>
      <c r="G20" s="20">
        <f t="shared" si="0"/>
        <v>0</v>
      </c>
    </row>
    <row r="21" spans="1:7">
      <c r="A21" s="7" t="s">
        <v>20</v>
      </c>
      <c r="B21" s="81" t="s">
        <v>21</v>
      </c>
      <c r="C21" s="34" t="s">
        <v>11</v>
      </c>
      <c r="D21" s="2">
        <v>100</v>
      </c>
      <c r="E21" s="100">
        <v>0</v>
      </c>
      <c r="F21" s="17">
        <f t="shared" si="1"/>
        <v>0</v>
      </c>
      <c r="G21" s="18">
        <f t="shared" si="0"/>
        <v>0</v>
      </c>
    </row>
    <row r="22" spans="1:7" ht="15.75" thickBot="1">
      <c r="A22" s="8" t="s">
        <v>22</v>
      </c>
      <c r="B22" s="83"/>
      <c r="C22" s="35" t="s">
        <v>13</v>
      </c>
      <c r="D22" s="6">
        <v>100</v>
      </c>
      <c r="E22" s="101">
        <v>0</v>
      </c>
      <c r="F22" s="19">
        <f t="shared" si="1"/>
        <v>0</v>
      </c>
      <c r="G22" s="20">
        <f t="shared" si="0"/>
        <v>0</v>
      </c>
    </row>
    <row r="23" spans="1:7">
      <c r="A23" s="7" t="s">
        <v>23</v>
      </c>
      <c r="B23" s="74" t="s">
        <v>24</v>
      </c>
      <c r="C23" s="34" t="s">
        <v>11</v>
      </c>
      <c r="D23" s="2">
        <v>6500</v>
      </c>
      <c r="E23" s="100">
        <v>0</v>
      </c>
      <c r="F23" s="17">
        <f t="shared" si="1"/>
        <v>0</v>
      </c>
      <c r="G23" s="18">
        <f>SUM(D24*F23)</f>
        <v>0</v>
      </c>
    </row>
    <row r="24" spans="1:7" ht="15.75" thickBot="1">
      <c r="A24" s="8" t="s">
        <v>25</v>
      </c>
      <c r="B24" s="75"/>
      <c r="C24" s="36" t="s">
        <v>13</v>
      </c>
      <c r="D24" s="6">
        <v>8000</v>
      </c>
      <c r="E24" s="101">
        <v>0</v>
      </c>
      <c r="F24" s="19">
        <f t="shared" si="1"/>
        <v>0</v>
      </c>
      <c r="G24" s="20">
        <f>SUM(D25*F24)</f>
        <v>0</v>
      </c>
    </row>
    <row r="25" spans="1:7">
      <c r="A25" s="7" t="s">
        <v>27</v>
      </c>
      <c r="B25" s="74" t="s">
        <v>28</v>
      </c>
      <c r="C25" s="34" t="s">
        <v>11</v>
      </c>
      <c r="D25" s="2">
        <v>5140</v>
      </c>
      <c r="E25" s="100">
        <v>0</v>
      </c>
      <c r="F25" s="17">
        <f t="shared" si="1"/>
        <v>0</v>
      </c>
      <c r="G25" s="18">
        <f t="shared" ref="G25:G51" si="2">SUM(D25*F25)</f>
        <v>0</v>
      </c>
    </row>
    <row r="26" spans="1:7" ht="15.75" thickBot="1">
      <c r="A26" s="8" t="s">
        <v>29</v>
      </c>
      <c r="B26" s="75"/>
      <c r="C26" s="35" t="s">
        <v>13</v>
      </c>
      <c r="D26" s="6">
        <v>5500</v>
      </c>
      <c r="E26" s="101">
        <v>0</v>
      </c>
      <c r="F26" s="19">
        <f t="shared" si="1"/>
        <v>0</v>
      </c>
      <c r="G26" s="20">
        <f t="shared" si="2"/>
        <v>0</v>
      </c>
    </row>
    <row r="27" spans="1:7">
      <c r="A27" s="7" t="s">
        <v>30</v>
      </c>
      <c r="B27" s="81" t="s">
        <v>31</v>
      </c>
      <c r="C27" s="34" t="s">
        <v>11</v>
      </c>
      <c r="D27" s="2">
        <v>6000</v>
      </c>
      <c r="E27" s="100">
        <v>0</v>
      </c>
      <c r="F27" s="17">
        <f t="shared" si="1"/>
        <v>0</v>
      </c>
      <c r="G27" s="18">
        <f t="shared" si="2"/>
        <v>0</v>
      </c>
    </row>
    <row r="28" spans="1:7">
      <c r="A28" s="31" t="s">
        <v>32</v>
      </c>
      <c r="B28" s="82"/>
      <c r="C28" s="37" t="s">
        <v>13</v>
      </c>
      <c r="D28" s="13">
        <v>7500</v>
      </c>
      <c r="E28" s="102">
        <v>0</v>
      </c>
      <c r="F28" s="21">
        <f t="shared" si="1"/>
        <v>0</v>
      </c>
      <c r="G28" s="22">
        <f t="shared" si="2"/>
        <v>0</v>
      </c>
    </row>
    <row r="29" spans="1:7" ht="15.75" thickBot="1">
      <c r="A29" s="8" t="s">
        <v>33</v>
      </c>
      <c r="B29" s="83"/>
      <c r="C29" s="35" t="s">
        <v>34</v>
      </c>
      <c r="D29" s="6">
        <v>2000</v>
      </c>
      <c r="E29" s="101">
        <v>0</v>
      </c>
      <c r="F29" s="19">
        <f t="shared" si="1"/>
        <v>0</v>
      </c>
      <c r="G29" s="20">
        <f t="shared" si="2"/>
        <v>0</v>
      </c>
    </row>
    <row r="30" spans="1:7">
      <c r="A30" s="32" t="s">
        <v>35</v>
      </c>
      <c r="B30" s="74" t="s">
        <v>36</v>
      </c>
      <c r="C30" s="38" t="s">
        <v>11</v>
      </c>
      <c r="D30" s="14">
        <v>2000</v>
      </c>
      <c r="E30" s="103">
        <v>0</v>
      </c>
      <c r="F30" s="23">
        <f t="shared" si="1"/>
        <v>0</v>
      </c>
      <c r="G30" s="24">
        <f t="shared" si="2"/>
        <v>0</v>
      </c>
    </row>
    <row r="31" spans="1:7" ht="15.75" thickBot="1">
      <c r="A31" s="33" t="s">
        <v>37</v>
      </c>
      <c r="B31" s="75"/>
      <c r="C31" s="36" t="s">
        <v>13</v>
      </c>
      <c r="D31" s="15">
        <v>9000</v>
      </c>
      <c r="E31" s="104">
        <v>0</v>
      </c>
      <c r="F31" s="25">
        <f t="shared" si="1"/>
        <v>0</v>
      </c>
      <c r="G31" s="26">
        <f t="shared" si="2"/>
        <v>0</v>
      </c>
    </row>
    <row r="32" spans="1:7" ht="46.15" customHeight="1" thickBot="1">
      <c r="A32" s="11" t="s">
        <v>38</v>
      </c>
      <c r="B32" s="43" t="s">
        <v>39</v>
      </c>
      <c r="C32" s="39" t="s">
        <v>40</v>
      </c>
      <c r="D32" s="9">
        <v>100</v>
      </c>
      <c r="E32" s="105">
        <v>0</v>
      </c>
      <c r="F32" s="27">
        <f t="shared" si="1"/>
        <v>0</v>
      </c>
      <c r="G32" s="28">
        <f t="shared" si="2"/>
        <v>0</v>
      </c>
    </row>
    <row r="33" spans="1:10" ht="48.6" customHeight="1" thickBot="1">
      <c r="A33" s="11" t="s">
        <v>41</v>
      </c>
      <c r="B33" s="46" t="s">
        <v>71</v>
      </c>
      <c r="C33" s="39" t="s">
        <v>40</v>
      </c>
      <c r="D33" s="9">
        <v>100</v>
      </c>
      <c r="E33" s="105">
        <v>0</v>
      </c>
      <c r="F33" s="27">
        <f t="shared" si="1"/>
        <v>0</v>
      </c>
      <c r="G33" s="28">
        <f t="shared" si="2"/>
        <v>0</v>
      </c>
    </row>
    <row r="34" spans="1:10" ht="48" thickBot="1">
      <c r="A34" s="11" t="s">
        <v>42</v>
      </c>
      <c r="B34" s="46" t="s">
        <v>72</v>
      </c>
      <c r="C34" s="39" t="s">
        <v>40</v>
      </c>
      <c r="D34" s="9">
        <v>100</v>
      </c>
      <c r="E34" s="105">
        <v>0</v>
      </c>
      <c r="F34" s="27">
        <f t="shared" si="1"/>
        <v>0</v>
      </c>
      <c r="G34" s="28">
        <f t="shared" si="2"/>
        <v>0</v>
      </c>
    </row>
    <row r="35" spans="1:10" ht="48" thickBot="1">
      <c r="A35" s="11" t="s">
        <v>43</v>
      </c>
      <c r="B35" s="46" t="s">
        <v>73</v>
      </c>
      <c r="C35" s="39" t="s">
        <v>40</v>
      </c>
      <c r="D35" s="9">
        <v>100</v>
      </c>
      <c r="E35" s="105">
        <v>0</v>
      </c>
      <c r="F35" s="27">
        <f t="shared" si="1"/>
        <v>0</v>
      </c>
      <c r="G35" s="28">
        <f t="shared" si="2"/>
        <v>0</v>
      </c>
    </row>
    <row r="36" spans="1:10" ht="56.45" customHeight="1" thickBot="1">
      <c r="A36" s="11" t="s">
        <v>44</v>
      </c>
      <c r="B36" s="46" t="s">
        <v>74</v>
      </c>
      <c r="C36" s="39" t="s">
        <v>45</v>
      </c>
      <c r="D36" s="9">
        <v>100</v>
      </c>
      <c r="E36" s="105">
        <v>0</v>
      </c>
      <c r="F36" s="27">
        <f t="shared" si="1"/>
        <v>0</v>
      </c>
      <c r="G36" s="28">
        <f t="shared" si="2"/>
        <v>0</v>
      </c>
    </row>
    <row r="37" spans="1:10" ht="63.75" thickBot="1">
      <c r="A37" s="11" t="s">
        <v>46</v>
      </c>
      <c r="B37" s="46" t="s">
        <v>75</v>
      </c>
      <c r="C37" s="39" t="s">
        <v>47</v>
      </c>
      <c r="D37" s="9">
        <v>100</v>
      </c>
      <c r="E37" s="105">
        <v>0</v>
      </c>
      <c r="F37" s="27">
        <f t="shared" si="1"/>
        <v>0</v>
      </c>
      <c r="G37" s="28">
        <f t="shared" si="2"/>
        <v>0</v>
      </c>
    </row>
    <row r="38" spans="1:10" ht="54.6" customHeight="1" thickBot="1">
      <c r="A38" s="11" t="s">
        <v>48</v>
      </c>
      <c r="B38" s="46" t="s">
        <v>76</v>
      </c>
      <c r="C38" s="39" t="s">
        <v>47</v>
      </c>
      <c r="D38" s="9">
        <v>100</v>
      </c>
      <c r="E38" s="105">
        <v>0</v>
      </c>
      <c r="F38" s="27">
        <f t="shared" si="1"/>
        <v>0</v>
      </c>
      <c r="G38" s="28">
        <f t="shared" si="2"/>
        <v>0</v>
      </c>
    </row>
    <row r="39" spans="1:10" ht="48.6" customHeight="1" thickBot="1">
      <c r="A39" s="11" t="s">
        <v>49</v>
      </c>
      <c r="B39" s="46" t="s">
        <v>77</v>
      </c>
      <c r="C39" s="39" t="s">
        <v>47</v>
      </c>
      <c r="D39" s="9">
        <v>100</v>
      </c>
      <c r="E39" s="105">
        <v>0</v>
      </c>
      <c r="F39" s="27">
        <f t="shared" si="1"/>
        <v>0</v>
      </c>
      <c r="G39" s="28">
        <f t="shared" si="2"/>
        <v>0</v>
      </c>
    </row>
    <row r="40" spans="1:10" ht="48" thickBot="1">
      <c r="A40" s="11" t="s">
        <v>50</v>
      </c>
      <c r="B40" s="46" t="s">
        <v>51</v>
      </c>
      <c r="C40" s="39" t="s">
        <v>52</v>
      </c>
      <c r="D40" s="9">
        <v>100</v>
      </c>
      <c r="E40" s="105">
        <v>0</v>
      </c>
      <c r="F40" s="27">
        <f t="shared" si="1"/>
        <v>0</v>
      </c>
      <c r="G40" s="28">
        <f t="shared" si="2"/>
        <v>0</v>
      </c>
    </row>
    <row r="41" spans="1:10" ht="63.75" thickBot="1">
      <c r="A41" s="11" t="s">
        <v>53</v>
      </c>
      <c r="B41" s="46" t="s">
        <v>54</v>
      </c>
      <c r="C41" s="39" t="s">
        <v>26</v>
      </c>
      <c r="D41" s="9">
        <v>100</v>
      </c>
      <c r="E41" s="105">
        <v>0</v>
      </c>
      <c r="F41" s="27">
        <f t="shared" si="1"/>
        <v>0</v>
      </c>
      <c r="G41" s="28">
        <f t="shared" si="2"/>
        <v>0</v>
      </c>
    </row>
    <row r="42" spans="1:10" ht="48" thickBot="1">
      <c r="A42" s="11" t="s">
        <v>55</v>
      </c>
      <c r="B42" s="46" t="s">
        <v>78</v>
      </c>
      <c r="C42" s="39" t="s">
        <v>26</v>
      </c>
      <c r="D42" s="9">
        <v>100</v>
      </c>
      <c r="E42" s="105">
        <v>0</v>
      </c>
      <c r="F42" s="27">
        <f t="shared" si="1"/>
        <v>0</v>
      </c>
      <c r="G42" s="28">
        <f t="shared" si="2"/>
        <v>0</v>
      </c>
    </row>
    <row r="43" spans="1:10" ht="48" thickBot="1">
      <c r="A43" s="11" t="s">
        <v>56</v>
      </c>
      <c r="B43" s="46" t="s">
        <v>79</v>
      </c>
      <c r="C43" s="39" t="s">
        <v>26</v>
      </c>
      <c r="D43" s="9">
        <v>100</v>
      </c>
      <c r="E43" s="105">
        <v>0</v>
      </c>
      <c r="F43" s="27">
        <f t="shared" si="1"/>
        <v>0</v>
      </c>
      <c r="G43" s="28">
        <f t="shared" si="2"/>
        <v>0</v>
      </c>
    </row>
    <row r="44" spans="1:10" ht="48" thickBot="1">
      <c r="A44" s="11" t="s">
        <v>57</v>
      </c>
      <c r="B44" s="46" t="s">
        <v>80</v>
      </c>
      <c r="C44" s="39" t="s">
        <v>26</v>
      </c>
      <c r="D44" s="9">
        <v>100</v>
      </c>
      <c r="E44" s="105">
        <v>0</v>
      </c>
      <c r="F44" s="27">
        <f t="shared" si="1"/>
        <v>0</v>
      </c>
      <c r="G44" s="28">
        <f t="shared" si="2"/>
        <v>0</v>
      </c>
    </row>
    <row r="45" spans="1:10" ht="48" thickBot="1">
      <c r="A45" s="11" t="s">
        <v>58</v>
      </c>
      <c r="B45" s="46" t="s">
        <v>59</v>
      </c>
      <c r="C45" s="39" t="s">
        <v>60</v>
      </c>
      <c r="D45" s="9">
        <v>100</v>
      </c>
      <c r="E45" s="105">
        <v>0</v>
      </c>
      <c r="F45" s="27">
        <f t="shared" si="1"/>
        <v>0</v>
      </c>
      <c r="G45" s="28">
        <f t="shared" si="2"/>
        <v>0</v>
      </c>
    </row>
    <row r="46" spans="1:10" ht="58.9" customHeight="1" thickBot="1">
      <c r="A46" s="11" t="s">
        <v>61</v>
      </c>
      <c r="B46" s="46" t="s">
        <v>81</v>
      </c>
      <c r="C46" s="40" t="s">
        <v>62</v>
      </c>
      <c r="D46" s="9">
        <v>100</v>
      </c>
      <c r="E46" s="105">
        <v>0</v>
      </c>
      <c r="F46" s="27">
        <f t="shared" si="1"/>
        <v>0</v>
      </c>
      <c r="G46" s="28">
        <f t="shared" si="2"/>
        <v>0</v>
      </c>
    </row>
    <row r="47" spans="1:10" s="10" customFormat="1" ht="39.6" customHeight="1" thickBot="1">
      <c r="A47" s="11" t="s">
        <v>63</v>
      </c>
      <c r="B47" s="47" t="s">
        <v>64</v>
      </c>
      <c r="C47" s="41" t="s">
        <v>26</v>
      </c>
      <c r="D47" s="9">
        <v>100</v>
      </c>
      <c r="E47" s="105">
        <v>0</v>
      </c>
      <c r="F47" s="27">
        <f t="shared" si="1"/>
        <v>0</v>
      </c>
      <c r="G47" s="28">
        <f t="shared" si="2"/>
        <v>0</v>
      </c>
      <c r="H47"/>
      <c r="I47"/>
      <c r="J47"/>
    </row>
    <row r="48" spans="1:10" ht="34.15" customHeight="1" thickBot="1">
      <c r="A48" s="11" t="s">
        <v>65</v>
      </c>
      <c r="B48" s="48" t="s">
        <v>82</v>
      </c>
      <c r="C48" s="42" t="s">
        <v>26</v>
      </c>
      <c r="D48" s="9">
        <v>100</v>
      </c>
      <c r="E48" s="105">
        <v>0</v>
      </c>
      <c r="F48" s="27">
        <f t="shared" si="1"/>
        <v>0</v>
      </c>
      <c r="G48" s="28">
        <f t="shared" si="2"/>
        <v>0</v>
      </c>
    </row>
    <row r="49" spans="1:7" ht="35.450000000000003" customHeight="1" thickBot="1">
      <c r="A49" s="11" t="s">
        <v>66</v>
      </c>
      <c r="B49" s="48" t="s">
        <v>83</v>
      </c>
      <c r="C49" s="42" t="s">
        <v>26</v>
      </c>
      <c r="D49" s="9">
        <v>100</v>
      </c>
      <c r="E49" s="105">
        <v>0</v>
      </c>
      <c r="F49" s="27">
        <f t="shared" si="1"/>
        <v>0</v>
      </c>
      <c r="G49" s="28">
        <f t="shared" si="2"/>
        <v>0</v>
      </c>
    </row>
    <row r="50" spans="1:7" ht="39" customHeight="1" thickBot="1">
      <c r="A50" s="11" t="s">
        <v>67</v>
      </c>
      <c r="B50" s="48" t="s">
        <v>68</v>
      </c>
      <c r="C50" s="42" t="s">
        <v>26</v>
      </c>
      <c r="D50" s="9">
        <v>100</v>
      </c>
      <c r="E50" s="105">
        <v>0</v>
      </c>
      <c r="F50" s="27">
        <f t="shared" si="1"/>
        <v>0</v>
      </c>
      <c r="G50" s="28">
        <f t="shared" si="2"/>
        <v>0</v>
      </c>
    </row>
    <row r="51" spans="1:7" ht="48.6" customHeight="1" thickBot="1">
      <c r="A51" s="11" t="s">
        <v>69</v>
      </c>
      <c r="B51" s="48" t="s">
        <v>70</v>
      </c>
      <c r="C51" s="42" t="s">
        <v>26</v>
      </c>
      <c r="D51" s="9">
        <v>100</v>
      </c>
      <c r="E51" s="105">
        <v>0</v>
      </c>
      <c r="F51" s="27">
        <f t="shared" si="1"/>
        <v>0</v>
      </c>
      <c r="G51" s="28">
        <f t="shared" si="2"/>
        <v>0</v>
      </c>
    </row>
    <row r="52" spans="1:7" ht="42.6" customHeight="1" thickBot="1">
      <c r="A52" s="16"/>
      <c r="B52" s="76" t="s">
        <v>88</v>
      </c>
      <c r="C52" s="77"/>
      <c r="D52" s="77"/>
      <c r="E52" s="78"/>
      <c r="F52" s="79">
        <f>SUM(G15:G51)</f>
        <v>0</v>
      </c>
      <c r="G52" s="80"/>
    </row>
    <row r="56" spans="1:7" ht="18" customHeight="1">
      <c r="B56" s="106"/>
      <c r="D56" s="91"/>
      <c r="E56" s="91"/>
      <c r="F56" s="91"/>
      <c r="G56" s="91"/>
    </row>
    <row r="57" spans="1:7">
      <c r="A57" s="29"/>
      <c r="B57" s="30"/>
      <c r="D57" s="89" t="s">
        <v>89</v>
      </c>
      <c r="E57" s="90"/>
      <c r="F57" s="90"/>
      <c r="G57" s="90"/>
    </row>
    <row r="58" spans="1:7" ht="15.75">
      <c r="A58" s="29"/>
      <c r="B58" s="44"/>
      <c r="D58" s="90"/>
      <c r="E58" s="90"/>
      <c r="F58" s="90"/>
      <c r="G58" s="90"/>
    </row>
    <row r="59" spans="1:7" ht="66" customHeight="1">
      <c r="A59" s="29"/>
      <c r="B59" s="44"/>
      <c r="D59" s="90"/>
      <c r="E59" s="90"/>
      <c r="F59" s="90"/>
      <c r="G59" s="90"/>
    </row>
    <row r="60" spans="1:7">
      <c r="A60" s="29"/>
      <c r="B60" s="45"/>
      <c r="D60" s="29"/>
      <c r="E60" s="29"/>
      <c r="F60" s="29"/>
    </row>
    <row r="61" spans="1:7">
      <c r="A61" s="29"/>
      <c r="B61" s="45"/>
      <c r="C61" s="45"/>
      <c r="D61" s="29"/>
      <c r="E61" s="29"/>
      <c r="F61" s="29"/>
    </row>
    <row r="62" spans="1:7">
      <c r="A62" s="29"/>
      <c r="B62" s="45"/>
      <c r="C62" s="45"/>
      <c r="D62" s="29"/>
      <c r="E62" s="29"/>
      <c r="F62" s="29"/>
    </row>
    <row r="63" spans="1:7" ht="15.75">
      <c r="A63" s="29"/>
      <c r="B63" s="44"/>
      <c r="C63" s="45"/>
      <c r="D63" s="29"/>
      <c r="E63" s="29"/>
      <c r="F63" s="29"/>
    </row>
    <row r="64" spans="1:7" ht="15.75">
      <c r="A64" s="29"/>
      <c r="B64" s="44"/>
      <c r="C64" s="44"/>
      <c r="D64" s="29"/>
      <c r="E64" s="29"/>
      <c r="F64" s="29"/>
    </row>
    <row r="65" spans="1:6" ht="15.75">
      <c r="A65" s="29"/>
      <c r="B65" s="44"/>
      <c r="C65" s="44"/>
      <c r="D65" s="29"/>
      <c r="E65" s="29"/>
      <c r="F65" s="29"/>
    </row>
    <row r="66" spans="1:6" ht="15.75">
      <c r="A66" s="29"/>
      <c r="B66" s="44"/>
      <c r="C66" s="44"/>
      <c r="D66" s="29"/>
      <c r="E66" s="29"/>
      <c r="F66" s="29"/>
    </row>
    <row r="67" spans="1:6" ht="15.75">
      <c r="A67" s="29"/>
      <c r="B67" s="44"/>
      <c r="C67" s="44"/>
      <c r="D67" s="29"/>
      <c r="E67" s="29"/>
      <c r="F67" s="29"/>
    </row>
    <row r="68" spans="1:6" ht="15.75">
      <c r="A68" s="29"/>
      <c r="B68" s="44"/>
      <c r="C68" s="44"/>
      <c r="D68" s="29"/>
      <c r="E68" s="29"/>
      <c r="F68" s="29"/>
    </row>
    <row r="69" spans="1:6" ht="15.75">
      <c r="A69" s="29"/>
      <c r="B69" s="44"/>
      <c r="C69" s="44"/>
      <c r="D69" s="29"/>
      <c r="E69" s="29"/>
      <c r="F69" s="29"/>
    </row>
    <row r="70" spans="1:6" ht="15.75">
      <c r="A70" s="29"/>
      <c r="B70" s="44"/>
      <c r="C70" s="44"/>
      <c r="D70" s="29"/>
      <c r="E70" s="29"/>
      <c r="F70" s="29"/>
    </row>
    <row r="71" spans="1:6" ht="15.75">
      <c r="A71" s="29"/>
      <c r="B71" s="44"/>
      <c r="C71" s="44"/>
      <c r="D71" s="29"/>
      <c r="E71" s="29"/>
      <c r="F71" s="29"/>
    </row>
    <row r="72" spans="1:6" ht="15.75">
      <c r="A72" s="29"/>
      <c r="B72" s="44"/>
      <c r="C72" s="44"/>
      <c r="D72" s="29"/>
      <c r="E72" s="29"/>
      <c r="F72" s="29"/>
    </row>
    <row r="73" spans="1:6" ht="15.75">
      <c r="A73" s="29"/>
      <c r="B73" s="44"/>
      <c r="C73" s="44"/>
      <c r="D73" s="29"/>
      <c r="E73" s="29"/>
      <c r="F73" s="29"/>
    </row>
    <row r="74" spans="1:6" ht="15.75">
      <c r="A74" s="29"/>
      <c r="B74" s="44"/>
      <c r="C74" s="44"/>
      <c r="D74" s="29"/>
      <c r="E74" s="29"/>
      <c r="F74" s="29"/>
    </row>
    <row r="75" spans="1:6" ht="15.75">
      <c r="A75" s="29"/>
      <c r="B75" s="44"/>
      <c r="C75" s="44"/>
      <c r="D75" s="29"/>
      <c r="E75" s="29"/>
      <c r="F75" s="29"/>
    </row>
    <row r="76" spans="1:6" ht="15.75">
      <c r="A76" s="29"/>
      <c r="B76" s="44"/>
      <c r="C76" s="44"/>
      <c r="D76" s="29"/>
      <c r="E76" s="29"/>
      <c r="F76" s="29"/>
    </row>
    <row r="77" spans="1:6" ht="15.75">
      <c r="A77" s="29"/>
      <c r="B77" s="44"/>
      <c r="C77" s="44"/>
      <c r="D77" s="29"/>
      <c r="E77" s="29"/>
      <c r="F77" s="29"/>
    </row>
    <row r="78" spans="1:6" ht="15.75">
      <c r="A78" s="29"/>
      <c r="B78" s="30"/>
      <c r="C78" s="44"/>
      <c r="D78" s="29"/>
      <c r="E78" s="29"/>
      <c r="F78" s="29"/>
    </row>
    <row r="79" spans="1:6" ht="15.75">
      <c r="A79" s="29"/>
      <c r="B79" s="30"/>
      <c r="C79" s="44"/>
      <c r="D79" s="29"/>
      <c r="E79" s="29"/>
      <c r="F79" s="29"/>
    </row>
    <row r="80" spans="1:6" ht="15.75">
      <c r="A80" s="29"/>
      <c r="B80" s="30"/>
      <c r="C80" s="44"/>
      <c r="D80" s="29"/>
      <c r="E80" s="29"/>
      <c r="F80" s="29"/>
    </row>
    <row r="81" spans="1:6">
      <c r="A81" s="29"/>
      <c r="B81" s="30"/>
      <c r="C81" s="45"/>
      <c r="D81" s="29"/>
      <c r="E81" s="29"/>
      <c r="F81" s="29"/>
    </row>
  </sheetData>
  <mergeCells count="23">
    <mergeCell ref="D57:G59"/>
    <mergeCell ref="D56:G56"/>
    <mergeCell ref="A4:G4"/>
    <mergeCell ref="A5:B5"/>
    <mergeCell ref="C5:G5"/>
    <mergeCell ref="A7:B7"/>
    <mergeCell ref="A9:B9"/>
    <mergeCell ref="C9:G9"/>
    <mergeCell ref="A11:B11"/>
    <mergeCell ref="C11:G11"/>
    <mergeCell ref="B17:B18"/>
    <mergeCell ref="B19:B20"/>
    <mergeCell ref="B21:B22"/>
    <mergeCell ref="B15:B16"/>
    <mergeCell ref="A1:G1"/>
    <mergeCell ref="B30:B31"/>
    <mergeCell ref="B52:E52"/>
    <mergeCell ref="F52:G52"/>
    <mergeCell ref="B23:B24"/>
    <mergeCell ref="B25:B26"/>
    <mergeCell ref="B27:B29"/>
    <mergeCell ref="A13:G13"/>
    <mergeCell ref="C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szczegółowy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IBE_JCH</dc:creator>
  <cp:lastModifiedBy>IBE_KK</cp:lastModifiedBy>
  <cp:lastPrinted>2020-02-06T11:17:56Z</cp:lastPrinted>
  <dcterms:created xsi:type="dcterms:W3CDTF">2020-01-29T09:13:27Z</dcterms:created>
  <dcterms:modified xsi:type="dcterms:W3CDTF">2023-03-14T14:00:30Z</dcterms:modified>
</cp:coreProperties>
</file>